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9angji/Desktop/"/>
    </mc:Choice>
  </mc:AlternateContent>
  <xr:revisionPtr revIDLastSave="0" documentId="13_ncr:1_{FC7856B4-1195-7B4D-973F-3C6E27262E92}" xr6:coauthVersionLast="47" xr6:coauthVersionMax="47" xr10:uidLastSave="{00000000-0000-0000-0000-000000000000}"/>
  <bookViews>
    <workbookView xWindow="0" yWindow="680" windowWidth="34200" windowHeight="19900" xr2:uid="{C285335F-A37A-6D43-9428-D71839DDD46C}"/>
  </bookViews>
  <sheets>
    <sheet name="Two-Way ANO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<sst xmlns="http://schemas.openxmlformats.org/spreadsheetml/2006/main" count="144" uniqueCount="129">
  <si>
    <t>📊 이원분산분석 (Two-Way ANOVA) 실습</t>
  </si>
  <si>
    <t>예제: 훈련방법(3가지)과 종목(2가지)이 선수 체력점수(100점 만점)에 미치는 영향 분석</t>
  </si>
  <si>
    <t>═══ STEP 0: 원본 데이터 ═══</t>
  </si>
  <si>
    <t>요인 A: 훈련방법 (a=3)</t>
  </si>
  <si>
    <t xml:space="preserve">  A1 = 인터벌 훈련,  A2 = 웨이트 훈련,  A3 = 복합 훈련</t>
  </si>
  <si>
    <t>요인 B: 종목 (b=2)</t>
  </si>
  <si>
    <t xml:space="preserve">  B1 = 축구,  B2 = 농구</t>
  </si>
  <si>
    <t>반복 수: n=4 (각 셀당 4명의 선수)</t>
  </si>
  <si>
    <t>B1: 축구</t>
  </si>
  <si>
    <t>B2: 농구</t>
  </si>
  <si>
    <t>선수1</t>
  </si>
  <si>
    <t>선수2</t>
  </si>
  <si>
    <t>선수3</t>
  </si>
  <si>
    <t>선수4</t>
  </si>
  <si>
    <t>A1: 인터벌</t>
  </si>
  <si>
    <t>A2: 웨이트</t>
  </si>
  <si>
    <t>A3: 복합</t>
  </si>
  <si>
    <t>═══ STEP 1: 셀 평균(각 조합별) 및 주변 평균 계산 ═══</t>
  </si>
  <si>
    <t>▶ 각 셀(Cell) 평균 X̄ij</t>
  </si>
  <si>
    <t>훈련방법 평균 (X̄i.)</t>
  </si>
  <si>
    <t>종목 평균 (X̄.j)</t>
  </si>
  <si>
    <t>▶ 전체 평균 (Grand Mean, X̄..)</t>
  </si>
  <si>
    <t>← 전체 24개 데이터의 평균</t>
  </si>
  <si>
    <t>▶ 전체 데이터 수 (N)</t>
  </si>
  <si>
    <t>← a(3) × b(2) × n(4) = 24</t>
  </si>
  <si>
    <t>▶ a=3, b=2, n=4</t>
  </si>
  <si>
    <t>═══ STEP 2: 제곱합 (Sum of Squares) 계산 ═══</t>
  </si>
  <si>
    <t>▶ SS_T (전체 제곱합) = Σ(Xijk - X̄..)²</t>
  </si>
  <si>
    <t xml:space="preserve">  각 데이터에서 전체평균을 뺄 후 제곱해서 모두 더한다</t>
  </si>
  <si>
    <t>SS_T =</t>
  </si>
  <si>
    <t>▶ SS_A (훈련방법 주효과) = b·n·Σ(X̄i. - X̄..)²</t>
  </si>
  <si>
    <t xml:space="preserve">  각 훈련방법 평균이 전체평균에서 얼마나 떨어져 있는지</t>
  </si>
  <si>
    <t>SS_A =</t>
  </si>
  <si>
    <t xml:space="preserve">  수식풀이: b×n = 2×4 = 8, 각 훈련방법 평균에서 전체평균을 비교</t>
  </si>
  <si>
    <t>▶ SS_B (종목 주효과) = a·n·Σ(X̄.j - X̄..)²</t>
  </si>
  <si>
    <t xml:space="preserve">  각 종목 평균이 전체평균에서 얼마나 떨어져 있는지</t>
  </si>
  <si>
    <t>SS_B =</t>
  </si>
  <si>
    <t xml:space="preserve">  수식풀이: a×n = 3×4 = 12, 각 종목 평균에서 전체평균을 비교</t>
  </si>
  <si>
    <t>▶ SS_AB (상호작용 효과) = n·ΣΣ(X̄ij - X̄i. - X̄.j + X̄..)²</t>
  </si>
  <si>
    <t xml:space="preserve">  두 요인이 결합할 때 추가적으로 발생하는 효과</t>
  </si>
  <si>
    <t>SS_AB =</t>
  </si>
  <si>
    <t xml:space="preserve">  수식: 셀평균 - 행평균 - 열평균 + 전체평균 → 제곱 → ×n</t>
  </si>
  <si>
    <t>▶ SS_E (오차, 셀 내 변동) = SS_T - SS_A - SS_B - SS_AB</t>
  </si>
  <si>
    <t xml:space="preserve">  설명되지 않는 나머지 변동 (개인차 등)</t>
  </si>
  <si>
    <t>SS_E =</t>
  </si>
  <si>
    <t>▶ 검증: SS_T = SS_A + SS_B + SS_AB + SS_E</t>
  </si>
  <si>
    <t>검증합계 =</t>
  </si>
  <si>
    <t>═══ STEP 3: 자유도(df), 평균제곱(MS), F값 계산 ═══</t>
  </si>
  <si>
    <t>▶ 자유도 (Degrees of Freedom)</t>
  </si>
  <si>
    <t>df_A (a-1) =</t>
  </si>
  <si>
    <t>← 훈련방법 3수준 - 1</t>
  </si>
  <si>
    <t>df_B (b-1) =</t>
  </si>
  <si>
    <t>← 종목 2수준 - 1</t>
  </si>
  <si>
    <t>df_AB (a-1)(b-1) =</t>
  </si>
  <si>
    <t>← 2 × 1 = 2</t>
  </si>
  <si>
    <t>df_E ab(n-1) =</t>
  </si>
  <si>
    <t>← 3×2×(4-1) = 18</t>
  </si>
  <si>
    <t>df_T (N-1) =</t>
  </si>
  <si>
    <t>← 24 - 1 = 23</t>
  </si>
  <si>
    <t>검증: df_A+df_B+df_AB+df_E =</t>
  </si>
  <si>
    <t>▶ 평균제곱 (Mean Square) = SS / df</t>
  </si>
  <si>
    <t>MS_A =</t>
  </si>
  <si>
    <t>← SS_A / df_A</t>
  </si>
  <si>
    <t>MS_B =</t>
  </si>
  <si>
    <t>← SS_B / df_B</t>
  </si>
  <si>
    <t>MS_AB =</t>
  </si>
  <si>
    <t>← SS_AB / df_AB</t>
  </si>
  <si>
    <t>MS_E =</t>
  </si>
  <si>
    <t>← SS_E / df_E</t>
  </si>
  <si>
    <t>▶ F값 = MS / MS_E</t>
  </si>
  <si>
    <t>F_A =</t>
  </si>
  <si>
    <t>← MS_A / MS_E</t>
  </si>
  <si>
    <t>F_B =</t>
  </si>
  <si>
    <t>← MS_B / MS_E</t>
  </si>
  <si>
    <t>F_AB =</t>
  </si>
  <si>
    <t>← MS_AB / MS_E</t>
  </si>
  <si>
    <t>═══ STEP 4: p값 및 유의성 판정 (α = 0.05) ═══</t>
  </si>
  <si>
    <t xml:space="preserve">  p값 = F분포의 오른쪽 꼬리 확률, p &lt; α이면 귀무가설 기각</t>
  </si>
  <si>
    <t>p_A =</t>
  </si>
  <si>
    <t>p_B =</t>
  </si>
  <si>
    <t>p_AB =</t>
  </si>
  <si>
    <t>═══ STEP 5: ANOVA 요약표 ═══</t>
  </si>
  <si>
    <t>변동원 (Source)</t>
  </si>
  <si>
    <t>SS</t>
  </si>
  <si>
    <t>df</t>
  </si>
  <si>
    <t>MS</t>
  </si>
  <si>
    <t>F</t>
  </si>
  <si>
    <t>p-value</t>
  </si>
  <si>
    <t>판정</t>
  </si>
  <si>
    <t>훈련방법 (A)</t>
  </si>
  <si>
    <t>종목 (B)</t>
  </si>
  <si>
    <t>A × B (상호작용)</t>
  </si>
  <si>
    <t>오차 (Error)</t>
  </si>
  <si>
    <t>전체 (Total)</t>
  </si>
  <si>
    <t>═══ STEP 6: 결론 해석 ═══</t>
  </si>
  <si>
    <t>▶ 훈련방법 주효과:</t>
  </si>
  <si>
    <t>▶ 종목 주효과:</t>
  </si>
  <si>
    <t>▶ 상호작용 효과:</t>
  </si>
  <si>
    <t>📝 SS_AB 상세 풀이</t>
  </si>
  <si>
    <t>상호작용 효과 = 셀평균 - 행평균 - 열평균 + 전체평균</t>
  </si>
  <si>
    <t xml:space="preserve">  → "이 조합만의 특별한 효과"가 있는가?</t>
  </si>
  <si>
    <t>① 각 셀의 값 확인 (STEP 1 표에서 가져옴)</t>
  </si>
  <si>
    <t>셀평균 (X̄ij)</t>
  </si>
  <si>
    <t>행평균 (X̄i.)</t>
  </si>
  <si>
    <t>열평균 (X̄.j)</t>
  </si>
  <si>
    <t>전체평균 (X̄..)</t>
  </si>
  <si>
    <t>인터벌×축구</t>
  </si>
  <si>
    <t>인터벌×농구</t>
  </si>
  <si>
    <t>웨이트×축구</t>
  </si>
  <si>
    <t>웨이트×농구</t>
  </si>
  <si>
    <t>복합×축구</t>
  </si>
  <si>
    <t>복합×농구</t>
  </si>
  <si>
    <t>② 상호작용 효과 계산: 셀평균 - 행평균 - 열평균 + 전체평균</t>
  </si>
  <si>
    <t xml:space="preserve">  "이 조합만의 추가 효과"를 분리해내는 과정</t>
  </si>
  <si>
    <t>셀평균</t>
  </si>
  <si>
    <t>= 상호작용</t>
  </si>
  <si>
    <t>(상호작용)²</t>
  </si>
  <si>
    <t>③ 제곱합을 모두 더하고 × n(4)</t>
  </si>
  <si>
    <t>Σ(상호작용)² =</t>
  </si>
  <si>
    <t>← 6개 제곱값의 합</t>
  </si>
  <si>
    <t>SS_AB = n × Σ(상호작용)²</t>
  </si>
  <si>
    <t xml:space="preserve">       =</t>
  </si>
  <si>
    <t>💡 핵심 포인트:</t>
  </si>
  <si>
    <t xml:space="preserve">  상호작용 값이 모두 매우 작다 (±0.04 ~ ±0.33)</t>
  </si>
  <si>
    <t xml:space="preserve">  → 훈련방법의 효과가 축구/농구에 관계없이 일정하다는 뜻!</t>
  </si>
  <si>
    <t xml:space="preserve">  → 그래서 SS_AB = 1.583으로 매우 작고, p = 0.90으로 유의하지 않음</t>
  </si>
  <si>
    <t>- 열평균</t>
    <phoneticPr fontId="2" type="noConversion"/>
  </si>
  <si>
    <t>- 행평균</t>
    <phoneticPr fontId="2" type="noConversion"/>
  </si>
  <si>
    <t>+ 전체평균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</si>
</sst>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26"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1B4F72"/>
      <name val="맑은 고딕"/>
      <family val="2"/>
      <charset val="129"/>
      <scheme val="minor"/>
    </font>
    <font>
      <b/>
      <sz val="16"/>
      <color rgb="FF1B4F72"/>
      <name val="맑은 고딕"/>
      <family val="2"/>
      <charset val="129"/>
      <scheme val="minor"/>
    </font>
    <font>
      <sz val="12"/>
      <color rgb="FF555555"/>
      <name val="맑은 고딕"/>
      <family val="2"/>
      <charset val="129"/>
      <scheme val="minor"/>
    </font>
    <font>
      <sz val="11"/>
      <color rgb="FF555555"/>
      <name val="맑은 고딕"/>
      <family val="2"/>
      <charset val="129"/>
      <scheme val="minor"/>
    </font>
    <font>
      <i/>
      <sz val="11"/>
      <color rgb="FF555555"/>
      <name val="맑은 고딕"/>
      <family val="2"/>
      <charset val="129"/>
      <scheme val="minor"/>
    </font>
    <font>
      <b/>
      <sz val="13"/>
      <color rgb="FFC0392B"/>
      <name val="맑은 고딕"/>
      <family val="2"/>
      <charset val="129"/>
      <scheme val="minor"/>
    </font>
    <font>
      <sz val="12"/>
      <color rgb="FF2E86C1"/>
      <name val="맑은 고딕"/>
      <family val="2"/>
      <charset val="129"/>
      <scheme val="minor"/>
    </font>
    <font>
      <b/>
      <sz val="12"/>
      <color rgb="FF2E86C1"/>
      <name val="맑은 고딕"/>
      <family val="2"/>
      <charset val="129"/>
      <scheme val="minor"/>
    </font>
    <font>
      <sz val="12"/>
      <color rgb="FF27AE60"/>
      <name val="맑은 고딕"/>
      <family val="2"/>
      <charset val="129"/>
      <scheme val="minor"/>
    </font>
    <font>
      <b/>
      <sz val="12"/>
      <color rgb="FF27AE60"/>
      <name val="맑은 고딕"/>
      <family val="2"/>
      <charset val="129"/>
      <scheme val="minor"/>
    </font>
    <font>
      <sz val="12"/>
      <color rgb="FF0000F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888888"/>
      <name val="맑은 고딕"/>
      <family val="2"/>
      <charset val="129"/>
      <scheme val="minor"/>
    </font>
    <font>
      <b/>
      <sz val="12"/>
      <color rgb="FFFFFFFF"/>
      <name val="맑은 고딕"/>
      <family val="2"/>
      <charset val="129"/>
      <scheme val="minor"/>
    </font>
    <font>
      <sz val="10"/>
      <color rgb="FF555555"/>
      <name val="맑은 고딕"/>
      <family val="2"/>
      <charset val="129"/>
      <scheme val="minor"/>
    </font>
    <font>
      <b/>
      <sz val="11"/>
      <color rgb="FF2E86C1"/>
      <name val="맑은 고딕"/>
      <family val="2"/>
      <charset val="129"/>
      <scheme val="minor"/>
    </font>
    <font>
      <b/>
      <sz val="11"/>
      <color rgb="FF27AE60"/>
      <name val="맑은 고딕"/>
      <family val="2"/>
      <charset val="129"/>
      <scheme val="minor"/>
    </font>
    <font>
      <b/>
      <sz val="14"/>
      <color rgb="FFC0392B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b/>
      <sz val="13"/>
      <color theme="1"/>
      <name val="맑은 고딕"/>
      <family val="2"/>
      <charset val="129"/>
      <scheme val="minor"/>
    </font>
    <font>
      <sz val="12"/>
      <color rgb="FF8E44AD"/>
      <name val="맑은 고딕"/>
      <family val="2"/>
      <charset val="129"/>
      <scheme val="minor"/>
    </font>
    <font>
      <b/>
      <sz val="11"/>
      <color rgb="FF8E44AD"/>
      <name val="맑은 고딕"/>
      <family val="2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5F5E3"/>
        <bgColor indexed="64"/>
      </patternFill>
    </fill>
    <fill>
      <patternFill patternType="solid">
        <fgColor rgb="FFD6EAF8"/>
        <bgColor indexed="64"/>
      </patternFill>
    </fill>
    <fill>
      <patternFill patternType="solid">
        <fgColor rgb="FFEAFAF1"/>
        <bgColor indexed="64"/>
      </patternFill>
    </fill>
    <fill>
      <patternFill patternType="solid">
        <fgColor rgb="FFEBF5FB"/>
        <bgColor indexed="64"/>
      </patternFill>
    </fill>
    <fill>
      <patternFill patternType="solid">
        <fgColor rgb="FFFCF3CF"/>
        <bgColor indexed="64"/>
      </patternFill>
    </fill>
    <fill>
      <patternFill patternType="solid">
        <fgColor rgb="FFFADB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8DAEF"/>
        <bgColor indexed="64"/>
      </patternFill>
    </fill>
    <fill>
      <patternFill patternType="solid">
        <fgColor rgb="FFF5B7B1"/>
        <bgColor indexed="64"/>
      </patternFill>
    </fill>
    <fill>
      <patternFill patternType="solid">
        <fgColor rgb="FF2C3E50"/>
        <bgColor indexed="64"/>
      </patternFill>
    </fill>
    <fill>
      <patternFill patternType="solid">
        <fgColor rgb="FFFEF9E7"/>
        <bgColor indexed="64"/>
      </patternFill>
    </fill>
    <fill>
      <patternFill patternType="solid">
        <fgColor rgb="FFD5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AF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1" fillId="8" borderId="0" xfId="0" applyFont="1" applyFill="1">
      <alignment vertical="center"/>
    </xf>
    <xf numFmtId="0" fontId="15" fillId="0" borderId="0" xfId="0" applyFont="1">
      <alignment vertical="center"/>
    </xf>
    <xf numFmtId="2" fontId="1" fillId="8" borderId="0" xfId="0" applyNumberFormat="1" applyFont="1" applyFill="1">
      <alignment vertical="center"/>
    </xf>
    <xf numFmtId="0" fontId="16" fillId="0" borderId="0" xfId="0" applyFont="1">
      <alignment vertical="center"/>
    </xf>
    <xf numFmtId="2" fontId="1" fillId="9" borderId="0" xfId="0" applyNumberFormat="1" applyFont="1" applyFill="1">
      <alignment vertical="center"/>
    </xf>
    <xf numFmtId="2" fontId="1" fillId="2" borderId="0" xfId="0" applyNumberFormat="1" applyFont="1" applyFill="1">
      <alignment vertical="center"/>
    </xf>
    <xf numFmtId="0" fontId="1" fillId="9" borderId="0" xfId="0" applyFont="1" applyFill="1" applyAlignment="1">
      <alignment horizontal="center" vertical="center"/>
    </xf>
    <xf numFmtId="176" fontId="1" fillId="9" borderId="0" xfId="0" applyNumberFormat="1" applyFont="1" applyFill="1">
      <alignment vertical="center"/>
    </xf>
    <xf numFmtId="176" fontId="1" fillId="10" borderId="0" xfId="0" applyNumberFormat="1" applyFont="1" applyFill="1">
      <alignment vertical="center"/>
    </xf>
    <xf numFmtId="177" fontId="1" fillId="10" borderId="0" xfId="0" applyNumberFormat="1" applyFont="1" applyFill="1">
      <alignment vertical="center"/>
    </xf>
    <xf numFmtId="0" fontId="18" fillId="0" borderId="0" xfId="0" applyFont="1">
      <alignment vertical="center"/>
    </xf>
    <xf numFmtId="2" fontId="0" fillId="5" borderId="5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76" fontId="0" fillId="5" borderId="5" xfId="0" applyNumberFormat="1" applyFill="1" applyBorder="1" applyAlignment="1">
      <alignment horizontal="center" vertical="center"/>
    </xf>
    <xf numFmtId="177" fontId="0" fillId="5" borderId="5" xfId="0" applyNumberFormat="1" applyFill="1" applyBorder="1" applyAlignment="1">
      <alignment horizontal="center" vertical="center"/>
    </xf>
    <xf numFmtId="2" fontId="0" fillId="12" borderId="5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76" fontId="0" fillId="12" borderId="5" xfId="0" applyNumberFormat="1" applyFill="1" applyBorder="1" applyAlignment="1">
      <alignment horizontal="center" vertical="center"/>
    </xf>
    <xf numFmtId="177" fontId="0" fillId="12" borderId="5" xfId="0" applyNumberFormat="1" applyFill="1" applyBorder="1" applyAlignment="1">
      <alignment horizontal="center" vertical="center"/>
    </xf>
    <xf numFmtId="2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76" fontId="0" fillId="7" borderId="5" xfId="0" applyNumberFormat="1" applyFill="1" applyBorder="1" applyAlignment="1">
      <alignment horizontal="center" vertical="center"/>
    </xf>
    <xf numFmtId="0" fontId="17" fillId="11" borderId="11" xfId="0" applyFont="1" applyFill="1" applyBorder="1" applyAlignment="1">
      <alignment horizontal="center" vertical="center"/>
    </xf>
    <xf numFmtId="2" fontId="1" fillId="13" borderId="14" xfId="0" applyNumberFormat="1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center" vertical="center"/>
    </xf>
    <xf numFmtId="0" fontId="1" fillId="5" borderId="17" xfId="0" applyFont="1" applyFill="1" applyBorder="1">
      <alignment vertical="center"/>
    </xf>
    <xf numFmtId="0" fontId="1" fillId="12" borderId="17" xfId="0" applyFont="1" applyFill="1" applyBorder="1">
      <alignment vertical="center"/>
    </xf>
    <xf numFmtId="0" fontId="1" fillId="7" borderId="17" xfId="0" applyFont="1" applyFill="1" applyBorder="1">
      <alignment vertical="center"/>
    </xf>
    <xf numFmtId="0" fontId="1" fillId="13" borderId="18" xfId="0" applyFont="1" applyFill="1" applyBorder="1">
      <alignment vertical="center"/>
    </xf>
    <xf numFmtId="0" fontId="17" fillId="11" borderId="19" xfId="0" applyFont="1" applyFill="1" applyBorder="1" applyAlignment="1">
      <alignment horizontal="center" vertical="center"/>
    </xf>
    <xf numFmtId="0" fontId="1" fillId="5" borderId="20" xfId="0" applyFont="1" applyFill="1" applyBorder="1">
      <alignment vertical="center"/>
    </xf>
    <xf numFmtId="0" fontId="1" fillId="12" borderId="20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1" fillId="0" borderId="4" xfId="0" applyFont="1" applyBorder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4" xfId="0" applyFont="1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6" borderId="7" xfId="0" applyFont="1" applyFill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6" borderId="5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7" borderId="5" xfId="0" applyFont="1" applyFill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8" borderId="5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0" fillId="14" borderId="14" xfId="0" applyFill="1" applyBorder="1">
      <alignment vertical="center"/>
    </xf>
    <xf numFmtId="0" fontId="0" fillId="14" borderId="21" xfId="0" applyFill="1" applyBorder="1">
      <alignment vertical="center"/>
    </xf>
    <xf numFmtId="0" fontId="0" fillId="14" borderId="5" xfId="0" applyFill="1" applyBorder="1">
      <alignment vertical="center"/>
    </xf>
    <xf numFmtId="0" fontId="0" fillId="14" borderId="20" xfId="0" applyFill="1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21" fillId="15" borderId="0" xfId="0" applyFont="1" applyFill="1" applyBorder="1">
      <alignment vertical="center"/>
    </xf>
    <xf numFmtId="0" fontId="0" fillId="15" borderId="0" xfId="0" applyFill="1">
      <alignment vertical="center"/>
    </xf>
    <xf numFmtId="0" fontId="6" fillId="15" borderId="0" xfId="0" applyFont="1" applyFill="1" applyBorder="1">
      <alignment vertical="center"/>
    </xf>
    <xf numFmtId="0" fontId="16" fillId="15" borderId="0" xfId="0" applyFont="1" applyFill="1" applyBorder="1">
      <alignment vertical="center"/>
    </xf>
    <xf numFmtId="0" fontId="19" fillId="15" borderId="0" xfId="0" applyFont="1" applyFill="1" applyBorder="1">
      <alignment vertical="center"/>
    </xf>
    <xf numFmtId="0" fontId="0" fillId="15" borderId="0" xfId="0" applyFill="1" applyBorder="1">
      <alignment vertical="center"/>
    </xf>
    <xf numFmtId="0" fontId="1" fillId="15" borderId="10" xfId="0" applyFont="1" applyFill="1" applyBorder="1">
      <alignment vertical="center"/>
    </xf>
    <xf numFmtId="0" fontId="1" fillId="15" borderId="11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1" fillId="15" borderId="4" xfId="0" applyFont="1" applyFill="1" applyBorder="1">
      <alignment vertical="center"/>
    </xf>
    <xf numFmtId="0" fontId="1" fillId="15" borderId="13" xfId="0" applyFont="1" applyFill="1" applyBorder="1">
      <alignment vertical="center"/>
    </xf>
    <xf numFmtId="0" fontId="22" fillId="15" borderId="11" xfId="0" applyFont="1" applyFill="1" applyBorder="1" applyAlignment="1">
      <alignment horizontal="center" vertical="center"/>
    </xf>
    <xf numFmtId="0" fontId="22" fillId="15" borderId="11" xfId="0" quotePrefix="1" applyFont="1" applyFill="1" applyBorder="1" applyAlignment="1">
      <alignment horizontal="center" vertical="center"/>
    </xf>
    <xf numFmtId="0" fontId="22" fillId="15" borderId="12" xfId="0" applyFont="1" applyFill="1" applyBorder="1" applyAlignment="1">
      <alignment horizontal="center" vertical="center"/>
    </xf>
    <xf numFmtId="0" fontId="1" fillId="15" borderId="0" xfId="0" applyFont="1" applyFill="1">
      <alignment vertical="center"/>
    </xf>
    <xf numFmtId="176" fontId="1" fillId="15" borderId="0" xfId="0" applyNumberFormat="1" applyFont="1" applyFill="1">
      <alignment vertical="center"/>
    </xf>
    <xf numFmtId="0" fontId="16" fillId="15" borderId="0" xfId="0" applyFont="1" applyFill="1">
      <alignment vertical="center"/>
    </xf>
    <xf numFmtId="0" fontId="5" fillId="15" borderId="0" xfId="0" applyFont="1" applyFill="1">
      <alignment vertical="center"/>
    </xf>
    <xf numFmtId="0" fontId="23" fillId="15" borderId="0" xfId="0" applyFont="1" applyFill="1">
      <alignment vertical="center"/>
    </xf>
    <xf numFmtId="176" fontId="23" fillId="15" borderId="0" xfId="0" applyNumberFormat="1" applyFont="1" applyFill="1">
      <alignment vertical="center"/>
    </xf>
    <xf numFmtId="0" fontId="25" fillId="15" borderId="0" xfId="0" applyFont="1" applyFill="1" applyBorder="1">
      <alignment vertical="center"/>
    </xf>
    <xf numFmtId="0" fontId="24" fillId="15" borderId="0" xfId="0" applyFont="1" applyFill="1" applyBorder="1">
      <alignment vertical="center"/>
    </xf>
    <xf numFmtId="0" fontId="0" fillId="16" borderId="0" xfId="0" applyFill="1">
      <alignment vertical="center"/>
    </xf>
    <xf numFmtId="2" fontId="0" fillId="16" borderId="5" xfId="0" applyNumberFormat="1" applyFill="1" applyBorder="1" applyAlignment="1">
      <alignment horizontal="center" vertical="center"/>
    </xf>
    <xf numFmtId="176" fontId="0" fillId="16" borderId="6" xfId="0" applyNumberFormat="1" applyFill="1" applyBorder="1" applyAlignment="1">
      <alignment horizontal="center" vertical="center"/>
    </xf>
    <xf numFmtId="2" fontId="0" fillId="16" borderId="14" xfId="0" applyNumberFormat="1" applyFill="1" applyBorder="1" applyAlignment="1">
      <alignment horizontal="center" vertical="center"/>
    </xf>
    <xf numFmtId="176" fontId="0" fillId="16" borderId="15" xfId="0" applyNumberFormat="1" applyFill="1" applyBorder="1" applyAlignment="1">
      <alignment horizontal="center" vertical="center"/>
    </xf>
    <xf numFmtId="176" fontId="0" fillId="16" borderId="5" xfId="0" applyNumberFormat="1" applyFill="1" applyBorder="1" applyAlignment="1">
      <alignment horizontal="center" vertical="center"/>
    </xf>
    <xf numFmtId="176" fontId="1" fillId="16" borderId="5" xfId="0" applyNumberFormat="1" applyFont="1" applyFill="1" applyBorder="1" applyAlignment="1">
      <alignment horizontal="center" vertical="center"/>
    </xf>
    <xf numFmtId="176" fontId="0" fillId="16" borderId="14" xfId="0" applyNumberFormat="1" applyFill="1" applyBorder="1" applyAlignment="1">
      <alignment horizontal="center" vertical="center"/>
    </xf>
    <xf numFmtId="176" fontId="1" fillId="16" borderId="1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22</xdr:row>
      <xdr:rowOff>25400</xdr:rowOff>
    </xdr:from>
    <xdr:to>
      <xdr:col>12</xdr:col>
      <xdr:colOff>0</xdr:colOff>
      <xdr:row>47</xdr:row>
      <xdr:rowOff>114300</xdr:rowOff>
    </xdr:to>
    <xdr:cxnSp macro="">
      <xdr:nvCxnSpPr>
        <xdr:cNvPr id="5" name="꺾인 연결선[E] 4">
          <a:extLst>
            <a:ext uri="{FF2B5EF4-FFF2-40B4-BE49-F238E27FC236}">
              <a16:creationId xmlns:a16="http://schemas.microsoft.com/office/drawing/2014/main" id="{B3D5EF0C-A1A1-B10C-DAC2-F2A36D8C1D3E}"/>
            </a:ext>
          </a:extLst>
        </xdr:cNvPr>
        <xdr:cNvCxnSpPr/>
      </xdr:nvCxnSpPr>
      <xdr:spPr>
        <a:xfrm flipV="1">
          <a:off x="5232400" y="5168900"/>
          <a:ext cx="9537700" cy="5854700"/>
        </a:xfrm>
        <a:prstGeom prst="bentConnector3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0867683-B426-524D-8B4E-EAD74464603E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ede6f899-36a3-4c94-9f51-62fefd4e8d5f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F34C-97BA-6445-BD36-68F82887B5CC}">
  <dimension ref="A1:U106"/>
  <sheetViews>
    <sheetView tabSelected="1" workbookViewId="0">
      <selection activeCell="M14" sqref="M14"/>
    </sheetView>
  </sheetViews>
  <sheetFormatPr baseColWidth="10" defaultRowHeight="18"/>
  <cols>
    <col min="1" max="1" width="32.85546875" customWidth="1"/>
    <col min="2" max="2" width="25.7109375" customWidth="1"/>
    <col min="3" max="3" width="16" customWidth="1"/>
    <col min="4" max="4" width="15.85546875" customWidth="1"/>
    <col min="5" max="5" width="16.42578125" bestFit="1" customWidth="1"/>
    <col min="6" max="7" width="11.42578125" customWidth="1"/>
    <col min="8" max="8" width="12.42578125" customWidth="1"/>
    <col min="10" max="10" width="3.85546875" customWidth="1"/>
    <col min="11" max="11" width="3.42578125" style="79" customWidth="1"/>
    <col min="12" max="12" width="6" style="78" customWidth="1"/>
    <col min="13" max="13" width="5.7109375" style="78" customWidth="1"/>
    <col min="14" max="14" width="18.5703125" customWidth="1"/>
    <col min="15" max="20" width="11.42578125" customWidth="1"/>
  </cols>
  <sheetData>
    <row r="1" spans="1:13" ht="23">
      <c r="A1" s="2" t="s">
        <v>0</v>
      </c>
    </row>
    <row r="2" spans="1:13">
      <c r="A2" s="4" t="s">
        <v>1</v>
      </c>
    </row>
    <row r="4" spans="1:13" ht="19">
      <c r="A4" s="5" t="s">
        <v>2</v>
      </c>
    </row>
    <row r="5" spans="1:13">
      <c r="A5" s="7" t="s">
        <v>3</v>
      </c>
    </row>
    <row r="6" spans="1:13">
      <c r="A6" s="6" t="s">
        <v>4</v>
      </c>
    </row>
    <row r="7" spans="1:13">
      <c r="A7" s="9" t="s">
        <v>5</v>
      </c>
    </row>
    <row r="8" spans="1:13">
      <c r="A8" s="8" t="s">
        <v>6</v>
      </c>
    </row>
    <row r="9" spans="1:13">
      <c r="A9" s="3" t="s">
        <v>7</v>
      </c>
    </row>
    <row r="11" spans="1:13">
      <c r="A11" s="46"/>
      <c r="B11" s="47" t="s">
        <v>8</v>
      </c>
      <c r="C11" s="48"/>
      <c r="D11" s="48"/>
      <c r="E11" s="48"/>
      <c r="F11" s="49" t="s">
        <v>9</v>
      </c>
      <c r="G11" s="50"/>
      <c r="H11" s="50"/>
      <c r="I11" s="51"/>
      <c r="M11"/>
    </row>
    <row r="12" spans="1:13">
      <c r="A12" s="52"/>
      <c r="B12" s="53" t="s">
        <v>10</v>
      </c>
      <c r="C12" s="53" t="s">
        <v>11</v>
      </c>
      <c r="D12" s="53" t="s">
        <v>12</v>
      </c>
      <c r="E12" s="53" t="s">
        <v>13</v>
      </c>
      <c r="F12" s="54" t="s">
        <v>10</v>
      </c>
      <c r="G12" s="54" t="s">
        <v>11</v>
      </c>
      <c r="H12" s="54" t="s">
        <v>12</v>
      </c>
      <c r="I12" s="55" t="s">
        <v>13</v>
      </c>
      <c r="M12"/>
    </row>
    <row r="13" spans="1:13">
      <c r="A13" s="56" t="s">
        <v>14</v>
      </c>
      <c r="B13" s="57">
        <v>72</v>
      </c>
      <c r="C13" s="57">
        <v>78</v>
      </c>
      <c r="D13" s="57">
        <v>75</v>
      </c>
      <c r="E13" s="57">
        <v>71</v>
      </c>
      <c r="F13" s="57">
        <v>68</v>
      </c>
      <c r="G13" s="57">
        <v>74</v>
      </c>
      <c r="H13" s="57">
        <v>70</v>
      </c>
      <c r="I13" s="58">
        <v>72</v>
      </c>
      <c r="M13"/>
    </row>
    <row r="14" spans="1:13">
      <c r="A14" s="56" t="s">
        <v>15</v>
      </c>
      <c r="B14" s="57">
        <v>80</v>
      </c>
      <c r="C14" s="57">
        <v>85</v>
      </c>
      <c r="D14" s="57">
        <v>82</v>
      </c>
      <c r="E14" s="57">
        <v>79</v>
      </c>
      <c r="F14" s="57">
        <v>76</v>
      </c>
      <c r="G14" s="57">
        <v>80</v>
      </c>
      <c r="H14" s="57">
        <v>78</v>
      </c>
      <c r="I14" s="58">
        <v>82</v>
      </c>
      <c r="M14"/>
    </row>
    <row r="15" spans="1:13">
      <c r="A15" s="59" t="s">
        <v>16</v>
      </c>
      <c r="B15" s="60">
        <v>88</v>
      </c>
      <c r="C15" s="60">
        <v>92</v>
      </c>
      <c r="D15" s="60">
        <v>85</v>
      </c>
      <c r="E15" s="60">
        <v>90</v>
      </c>
      <c r="F15" s="60">
        <v>82</v>
      </c>
      <c r="G15" s="60">
        <v>86</v>
      </c>
      <c r="H15" s="60">
        <v>84</v>
      </c>
      <c r="I15" s="61">
        <v>88</v>
      </c>
      <c r="M15"/>
    </row>
    <row r="17" spans="1:21" ht="20">
      <c r="A17" s="5" t="s">
        <v>17</v>
      </c>
      <c r="M17" s="80" t="s">
        <v>98</v>
      </c>
      <c r="N17" s="81"/>
      <c r="O17" s="81"/>
      <c r="P17" s="81"/>
      <c r="Q17" s="81"/>
      <c r="R17" s="81"/>
      <c r="S17" s="81"/>
      <c r="T17" s="81"/>
      <c r="U17" s="81"/>
    </row>
    <row r="18" spans="1:21">
      <c r="A18" s="12" t="s">
        <v>18</v>
      </c>
      <c r="M18" s="82" t="s">
        <v>99</v>
      </c>
      <c r="N18" s="81"/>
      <c r="O18" s="81"/>
      <c r="P18" s="81"/>
      <c r="Q18" s="81"/>
      <c r="R18" s="81"/>
      <c r="S18" s="81"/>
      <c r="T18" s="81"/>
      <c r="U18" s="81"/>
    </row>
    <row r="19" spans="1:21">
      <c r="M19" s="83" t="s">
        <v>100</v>
      </c>
      <c r="N19" s="81"/>
      <c r="O19" s="81"/>
      <c r="P19" s="81"/>
      <c r="Q19" s="81"/>
      <c r="R19" s="81"/>
      <c r="S19" s="81"/>
      <c r="T19" s="81"/>
      <c r="U19" s="81"/>
    </row>
    <row r="20" spans="1:21">
      <c r="A20" s="67"/>
      <c r="B20" s="63" t="s">
        <v>8</v>
      </c>
      <c r="C20" s="64" t="s">
        <v>9</v>
      </c>
      <c r="D20" s="70" t="s">
        <v>19</v>
      </c>
      <c r="M20" s="81"/>
      <c r="N20" s="81"/>
      <c r="O20" s="81"/>
      <c r="P20" s="81"/>
      <c r="Q20" s="81"/>
      <c r="R20" s="81"/>
      <c r="S20" s="81"/>
      <c r="T20" s="81"/>
      <c r="U20" s="81"/>
    </row>
    <row r="21" spans="1:21">
      <c r="A21" s="68" t="s">
        <v>14</v>
      </c>
      <c r="B21" s="62"/>
      <c r="C21" s="62"/>
      <c r="D21" s="71"/>
      <c r="M21" s="84" t="s">
        <v>101</v>
      </c>
      <c r="N21" s="81"/>
      <c r="O21" s="81"/>
      <c r="P21" s="81"/>
      <c r="Q21" s="81"/>
      <c r="R21" s="81"/>
      <c r="S21" s="81"/>
      <c r="T21" s="81"/>
      <c r="U21" s="81"/>
    </row>
    <row r="22" spans="1:21" ht="19" thickBot="1">
      <c r="A22" s="68" t="s">
        <v>15</v>
      </c>
      <c r="B22" s="62"/>
      <c r="C22" s="62"/>
      <c r="D22" s="71"/>
      <c r="M22" s="81"/>
      <c r="N22" s="81"/>
      <c r="O22" s="81"/>
      <c r="P22" s="81"/>
      <c r="Q22" s="81"/>
      <c r="R22" s="81"/>
      <c r="S22" s="81"/>
      <c r="T22" s="81"/>
      <c r="U22" s="81"/>
    </row>
    <row r="23" spans="1:21">
      <c r="A23" s="68" t="s">
        <v>16</v>
      </c>
      <c r="B23" s="62"/>
      <c r="C23" s="62"/>
      <c r="D23" s="71"/>
      <c r="M23" s="85"/>
      <c r="N23" s="86"/>
      <c r="O23" s="87" t="s">
        <v>102</v>
      </c>
      <c r="P23" s="87" t="s">
        <v>103</v>
      </c>
      <c r="Q23" s="87" t="s">
        <v>104</v>
      </c>
      <c r="R23" s="88" t="s">
        <v>105</v>
      </c>
      <c r="S23" s="81"/>
      <c r="T23" s="81"/>
      <c r="U23" s="81"/>
    </row>
    <row r="24" spans="1:21">
      <c r="A24" s="69" t="s">
        <v>20</v>
      </c>
      <c r="B24" s="65"/>
      <c r="C24" s="66"/>
      <c r="D24" s="72"/>
      <c r="M24" s="85"/>
      <c r="N24" s="89" t="s">
        <v>106</v>
      </c>
      <c r="O24" s="103"/>
      <c r="P24" s="103"/>
      <c r="Q24" s="103"/>
      <c r="R24" s="104"/>
      <c r="S24" s="81"/>
      <c r="T24" s="81"/>
      <c r="U24" s="81"/>
    </row>
    <row r="25" spans="1:21">
      <c r="B25" s="14"/>
      <c r="C25" s="14"/>
      <c r="M25" s="85"/>
      <c r="N25" s="89" t="s">
        <v>107</v>
      </c>
      <c r="O25" s="103"/>
      <c r="P25" s="103"/>
      <c r="Q25" s="103"/>
      <c r="R25" s="104"/>
      <c r="S25" s="81"/>
      <c r="T25" s="81"/>
      <c r="U25" s="81"/>
    </row>
    <row r="26" spans="1:21">
      <c r="A26" s="12" t="s">
        <v>21</v>
      </c>
      <c r="B26" s="15"/>
      <c r="C26" s="16" t="s">
        <v>22</v>
      </c>
      <c r="M26" s="85"/>
      <c r="N26" s="89" t="s">
        <v>108</v>
      </c>
      <c r="O26" s="103"/>
      <c r="P26" s="103"/>
      <c r="Q26" s="103"/>
      <c r="R26" s="104"/>
      <c r="S26" s="81"/>
      <c r="T26" s="81"/>
      <c r="U26" s="81"/>
    </row>
    <row r="27" spans="1:21">
      <c r="A27" s="12" t="s">
        <v>23</v>
      </c>
      <c r="B27" s="13"/>
      <c r="C27" s="16" t="s">
        <v>24</v>
      </c>
      <c r="M27" s="85"/>
      <c r="N27" s="89" t="s">
        <v>109</v>
      </c>
      <c r="O27" s="103"/>
      <c r="P27" s="103"/>
      <c r="Q27" s="103"/>
      <c r="R27" s="104"/>
      <c r="S27" s="81"/>
      <c r="T27" s="81"/>
      <c r="U27" s="81"/>
    </row>
    <row r="28" spans="1:21">
      <c r="A28" s="12" t="s">
        <v>25</v>
      </c>
      <c r="M28" s="85"/>
      <c r="N28" s="89" t="s">
        <v>110</v>
      </c>
      <c r="O28" s="103"/>
      <c r="P28" s="103"/>
      <c r="Q28" s="103"/>
      <c r="R28" s="104"/>
      <c r="S28" s="81"/>
      <c r="T28" s="81"/>
      <c r="U28" s="81"/>
    </row>
    <row r="29" spans="1:21" ht="19" thickBot="1">
      <c r="M29" s="85"/>
      <c r="N29" s="90" t="s">
        <v>111</v>
      </c>
      <c r="O29" s="105"/>
      <c r="P29" s="105"/>
      <c r="Q29" s="105"/>
      <c r="R29" s="106"/>
      <c r="S29" s="81"/>
      <c r="T29" s="81"/>
      <c r="U29" s="81"/>
    </row>
    <row r="30" spans="1:21" ht="19">
      <c r="A30" s="5" t="s">
        <v>26</v>
      </c>
      <c r="M30" s="85"/>
      <c r="N30" s="81"/>
      <c r="O30" s="81"/>
      <c r="P30" s="81"/>
      <c r="Q30" s="81"/>
      <c r="R30" s="81"/>
      <c r="S30" s="81"/>
      <c r="T30" s="81"/>
      <c r="U30" s="81"/>
    </row>
    <row r="31" spans="1:21">
      <c r="M31" s="84" t="s">
        <v>112</v>
      </c>
      <c r="N31" s="81"/>
      <c r="O31" s="81"/>
      <c r="P31" s="81"/>
      <c r="Q31" s="81"/>
      <c r="R31" s="81"/>
      <c r="S31" s="81"/>
      <c r="T31" s="81"/>
      <c r="U31" s="81"/>
    </row>
    <row r="32" spans="1:21">
      <c r="A32" s="12" t="s">
        <v>27</v>
      </c>
      <c r="M32" s="83" t="s">
        <v>113</v>
      </c>
      <c r="N32" s="81"/>
      <c r="O32" s="81"/>
      <c r="P32" s="81"/>
      <c r="Q32" s="81"/>
      <c r="R32" s="81"/>
      <c r="S32" s="81"/>
      <c r="T32" s="81"/>
      <c r="U32" s="81"/>
    </row>
    <row r="33" spans="1:21" ht="19" thickBot="1">
      <c r="A33" s="16" t="s">
        <v>28</v>
      </c>
      <c r="M33" s="85"/>
      <c r="N33" s="81"/>
      <c r="O33" s="81"/>
      <c r="P33" s="81"/>
      <c r="Q33" s="81"/>
      <c r="R33" s="81"/>
      <c r="S33" s="81"/>
      <c r="T33" s="81"/>
      <c r="U33" s="81"/>
    </row>
    <row r="34" spans="1:21">
      <c r="A34" s="10" t="s">
        <v>29</v>
      </c>
      <c r="B34" s="17"/>
      <c r="M34" s="85"/>
      <c r="N34" s="86"/>
      <c r="O34" s="91" t="s">
        <v>114</v>
      </c>
      <c r="P34" s="92" t="s">
        <v>127</v>
      </c>
      <c r="Q34" s="92" t="s">
        <v>126</v>
      </c>
      <c r="R34" s="92" t="s">
        <v>128</v>
      </c>
      <c r="S34" s="92" t="s">
        <v>115</v>
      </c>
      <c r="T34" s="93" t="s">
        <v>116</v>
      </c>
      <c r="U34" s="81"/>
    </row>
    <row r="35" spans="1:21">
      <c r="M35" s="85"/>
      <c r="N35" s="89" t="s">
        <v>106</v>
      </c>
      <c r="O35" s="103"/>
      <c r="P35" s="103"/>
      <c r="Q35" s="103"/>
      <c r="R35" s="107"/>
      <c r="S35" s="108"/>
      <c r="T35" s="104"/>
      <c r="U35" s="81"/>
    </row>
    <row r="36" spans="1:21">
      <c r="A36" s="12" t="s">
        <v>30</v>
      </c>
      <c r="M36" s="85"/>
      <c r="N36" s="89" t="s">
        <v>107</v>
      </c>
      <c r="O36" s="103"/>
      <c r="P36" s="103"/>
      <c r="Q36" s="103"/>
      <c r="R36" s="107"/>
      <c r="S36" s="108"/>
      <c r="T36" s="104"/>
      <c r="U36" s="81"/>
    </row>
    <row r="37" spans="1:21">
      <c r="A37" s="16" t="s">
        <v>31</v>
      </c>
      <c r="M37" s="85"/>
      <c r="N37" s="89" t="s">
        <v>108</v>
      </c>
      <c r="O37" s="103"/>
      <c r="P37" s="103"/>
      <c r="Q37" s="103"/>
      <c r="R37" s="107"/>
      <c r="S37" s="108"/>
      <c r="T37" s="104"/>
      <c r="U37" s="81"/>
    </row>
    <row r="38" spans="1:21">
      <c r="A38" s="10" t="s">
        <v>32</v>
      </c>
      <c r="B38" s="17"/>
      <c r="M38" s="85"/>
      <c r="N38" s="89" t="s">
        <v>109</v>
      </c>
      <c r="O38" s="103"/>
      <c r="P38" s="103"/>
      <c r="Q38" s="103"/>
      <c r="R38" s="107"/>
      <c r="S38" s="108"/>
      <c r="T38" s="104"/>
      <c r="U38" s="81"/>
    </row>
    <row r="39" spans="1:21">
      <c r="A39" s="16" t="s">
        <v>33</v>
      </c>
      <c r="M39" s="85"/>
      <c r="N39" s="89" t="s">
        <v>110</v>
      </c>
      <c r="O39" s="103"/>
      <c r="P39" s="103"/>
      <c r="Q39" s="103"/>
      <c r="R39" s="107"/>
      <c r="S39" s="108"/>
      <c r="T39" s="104"/>
      <c r="U39" s="81"/>
    </row>
    <row r="40" spans="1:21" ht="19" thickBot="1">
      <c r="M40" s="85"/>
      <c r="N40" s="90" t="s">
        <v>111</v>
      </c>
      <c r="O40" s="105"/>
      <c r="P40" s="105"/>
      <c r="Q40" s="105"/>
      <c r="R40" s="109"/>
      <c r="S40" s="110"/>
      <c r="T40" s="106"/>
      <c r="U40" s="81"/>
    </row>
    <row r="41" spans="1:21">
      <c r="A41" s="12" t="s">
        <v>34</v>
      </c>
      <c r="M41" s="85"/>
      <c r="N41" s="81"/>
      <c r="O41" s="81"/>
      <c r="P41" s="81"/>
      <c r="Q41" s="81"/>
      <c r="R41" s="81"/>
      <c r="S41" s="81"/>
      <c r="T41" s="81"/>
      <c r="U41" s="81"/>
    </row>
    <row r="42" spans="1:21">
      <c r="A42" s="16" t="s">
        <v>35</v>
      </c>
      <c r="M42" s="84" t="s">
        <v>117</v>
      </c>
      <c r="N42" s="81"/>
      <c r="O42" s="81"/>
      <c r="P42" s="81"/>
      <c r="Q42" s="81"/>
      <c r="R42" s="81"/>
      <c r="S42" s="81"/>
      <c r="T42" s="81"/>
      <c r="U42" s="81"/>
    </row>
    <row r="43" spans="1:21">
      <c r="A43" s="10" t="s">
        <v>36</v>
      </c>
      <c r="B43" s="17"/>
      <c r="M43" s="81"/>
      <c r="N43" s="81"/>
      <c r="O43" s="81"/>
      <c r="P43" s="81"/>
      <c r="Q43" s="81"/>
      <c r="R43" s="81"/>
      <c r="S43" s="81"/>
      <c r="T43" s="81"/>
      <c r="U43" s="81"/>
    </row>
    <row r="44" spans="1:21">
      <c r="A44" s="16" t="s">
        <v>37</v>
      </c>
      <c r="M44" s="85"/>
      <c r="N44" s="94" t="s">
        <v>118</v>
      </c>
      <c r="O44" s="102"/>
      <c r="P44" s="95"/>
      <c r="Q44" s="96" t="s">
        <v>119</v>
      </c>
      <c r="R44" s="81"/>
      <c r="S44" s="81"/>
      <c r="T44" s="81"/>
      <c r="U44" s="81"/>
    </row>
    <row r="45" spans="1:21">
      <c r="M45" s="85"/>
      <c r="N45" s="81"/>
      <c r="O45" s="81"/>
      <c r="P45" s="81"/>
      <c r="Q45" s="81"/>
      <c r="R45" s="81"/>
      <c r="S45" s="81"/>
      <c r="T45" s="81"/>
      <c r="U45" s="81"/>
    </row>
    <row r="46" spans="1:21">
      <c r="A46" s="12" t="s">
        <v>38</v>
      </c>
      <c r="M46" s="85"/>
      <c r="N46" s="94" t="s">
        <v>120</v>
      </c>
      <c r="O46" s="81"/>
      <c r="P46" s="102"/>
      <c r="Q46" s="81"/>
      <c r="R46" s="81"/>
      <c r="S46" s="81"/>
      <c r="T46" s="81"/>
      <c r="U46" s="81"/>
    </row>
    <row r="47" spans="1:21">
      <c r="A47" s="16" t="s">
        <v>39</v>
      </c>
      <c r="M47" s="85"/>
      <c r="N47" s="97"/>
      <c r="O47" s="81"/>
      <c r="P47" s="81"/>
      <c r="Q47" s="81"/>
      <c r="R47" s="81"/>
      <c r="S47" s="81"/>
      <c r="T47" s="81"/>
      <c r="U47" s="81"/>
    </row>
    <row r="48" spans="1:21" ht="19">
      <c r="A48" s="10" t="s">
        <v>40</v>
      </c>
      <c r="B48" s="17"/>
      <c r="D48" s="73"/>
      <c r="M48" s="98" t="s">
        <v>121</v>
      </c>
      <c r="N48" s="99"/>
      <c r="O48" s="81"/>
      <c r="P48" s="94"/>
      <c r="Q48" s="81"/>
      <c r="R48" s="81"/>
      <c r="S48" s="81"/>
      <c r="T48" s="81"/>
      <c r="U48" s="81"/>
    </row>
    <row r="49" spans="1:21">
      <c r="A49" s="16" t="s">
        <v>41</v>
      </c>
      <c r="E49" s="9"/>
      <c r="G49" s="16"/>
      <c r="M49" s="85"/>
      <c r="N49" s="81"/>
      <c r="O49" s="81"/>
      <c r="P49" s="81"/>
      <c r="Q49" s="81"/>
      <c r="R49" s="81"/>
      <c r="S49" s="81"/>
      <c r="T49" s="81"/>
      <c r="U49" s="81"/>
    </row>
    <row r="50" spans="1:21">
      <c r="E50" s="9"/>
      <c r="G50" s="16"/>
      <c r="M50" s="100" t="s">
        <v>122</v>
      </c>
      <c r="N50" s="81"/>
      <c r="O50" s="81"/>
      <c r="P50" s="81"/>
      <c r="Q50" s="81"/>
      <c r="R50" s="81"/>
      <c r="S50" s="81"/>
      <c r="T50" s="81"/>
      <c r="U50" s="81"/>
    </row>
    <row r="51" spans="1:21">
      <c r="A51" s="12" t="s">
        <v>42</v>
      </c>
      <c r="E51" s="9"/>
      <c r="M51" s="101" t="s">
        <v>123</v>
      </c>
      <c r="N51" s="81"/>
      <c r="O51" s="81"/>
      <c r="P51" s="81"/>
      <c r="Q51" s="81"/>
      <c r="R51" s="81"/>
      <c r="S51" s="81"/>
      <c r="T51" s="81"/>
      <c r="U51" s="81"/>
    </row>
    <row r="52" spans="1:21">
      <c r="A52" s="16" t="s">
        <v>43</v>
      </c>
      <c r="M52" s="101" t="s">
        <v>124</v>
      </c>
      <c r="N52" s="81"/>
      <c r="O52" s="81"/>
      <c r="P52" s="81"/>
      <c r="Q52" s="81"/>
      <c r="R52" s="81"/>
      <c r="S52" s="81"/>
      <c r="T52" s="81"/>
      <c r="U52" s="81"/>
    </row>
    <row r="53" spans="1:21">
      <c r="A53" s="10" t="s">
        <v>44</v>
      </c>
      <c r="B53" s="17"/>
      <c r="M53" s="101" t="s">
        <v>125</v>
      </c>
      <c r="N53" s="81"/>
      <c r="O53" s="81"/>
      <c r="P53" s="81"/>
      <c r="Q53" s="81"/>
      <c r="R53" s="81"/>
      <c r="S53" s="81"/>
      <c r="T53" s="81"/>
      <c r="U53" s="81"/>
    </row>
    <row r="54" spans="1:21">
      <c r="M54" s="85"/>
      <c r="N54" s="81"/>
      <c r="O54" s="81"/>
      <c r="P54" s="81"/>
      <c r="Q54" s="81"/>
      <c r="R54" s="81"/>
      <c r="S54" s="81"/>
      <c r="T54" s="81"/>
      <c r="U54" s="81"/>
    </row>
    <row r="55" spans="1:21">
      <c r="A55" s="12" t="s">
        <v>45</v>
      </c>
    </row>
    <row r="56" spans="1:21">
      <c r="A56" s="10" t="s">
        <v>46</v>
      </c>
      <c r="B56" s="18"/>
      <c r="C56" s="10"/>
      <c r="M56"/>
    </row>
    <row r="58" spans="1:21" ht="19">
      <c r="A58" s="5" t="s">
        <v>47</v>
      </c>
    </row>
    <row r="60" spans="1:21">
      <c r="A60" s="12" t="s">
        <v>48</v>
      </c>
    </row>
    <row r="61" spans="1:21">
      <c r="A61" s="10" t="s">
        <v>49</v>
      </c>
      <c r="B61" s="19"/>
      <c r="C61" s="16" t="s">
        <v>50</v>
      </c>
      <c r="M61"/>
    </row>
    <row r="62" spans="1:21">
      <c r="A62" s="10" t="s">
        <v>51</v>
      </c>
      <c r="B62" s="19"/>
      <c r="C62" s="16" t="s">
        <v>52</v>
      </c>
      <c r="M62"/>
    </row>
    <row r="63" spans="1:21">
      <c r="A63" s="10" t="s">
        <v>53</v>
      </c>
      <c r="B63" s="19"/>
      <c r="C63" s="16" t="s">
        <v>54</v>
      </c>
      <c r="M63"/>
    </row>
    <row r="64" spans="1:21">
      <c r="A64" s="10" t="s">
        <v>55</v>
      </c>
      <c r="B64" s="19"/>
      <c r="C64" s="16" t="s">
        <v>56</v>
      </c>
      <c r="M64"/>
    </row>
    <row r="65" spans="1:13">
      <c r="A65" s="10" t="s">
        <v>57</v>
      </c>
      <c r="B65" s="19"/>
      <c r="C65" s="16" t="s">
        <v>58</v>
      </c>
      <c r="M65"/>
    </row>
    <row r="66" spans="1:13">
      <c r="A66" s="10" t="s">
        <v>59</v>
      </c>
      <c r="B66" s="11"/>
      <c r="C66" s="10"/>
      <c r="M66"/>
    </row>
    <row r="68" spans="1:13">
      <c r="A68" s="12" t="s">
        <v>60</v>
      </c>
    </row>
    <row r="69" spans="1:13">
      <c r="A69" s="10" t="s">
        <v>61</v>
      </c>
      <c r="B69" s="20"/>
      <c r="C69" s="16" t="s">
        <v>62</v>
      </c>
      <c r="M69"/>
    </row>
    <row r="70" spans="1:13">
      <c r="A70" s="10" t="s">
        <v>63</v>
      </c>
      <c r="B70" s="20"/>
      <c r="C70" s="16" t="s">
        <v>64</v>
      </c>
      <c r="M70"/>
    </row>
    <row r="71" spans="1:13">
      <c r="A71" s="10" t="s">
        <v>65</v>
      </c>
      <c r="B71" s="20"/>
      <c r="C71" s="16" t="s">
        <v>66</v>
      </c>
      <c r="M71"/>
    </row>
    <row r="72" spans="1:13">
      <c r="A72" s="10" t="s">
        <v>67</v>
      </c>
      <c r="B72" s="20"/>
      <c r="C72" s="16" t="s">
        <v>68</v>
      </c>
      <c r="M72"/>
    </row>
    <row r="74" spans="1:13">
      <c r="A74" s="12" t="s">
        <v>69</v>
      </c>
    </row>
    <row r="75" spans="1:13">
      <c r="A75" s="10" t="s">
        <v>70</v>
      </c>
      <c r="B75" s="21"/>
      <c r="C75" s="16" t="s">
        <v>71</v>
      </c>
      <c r="M75"/>
    </row>
    <row r="76" spans="1:13">
      <c r="A76" s="10" t="s">
        <v>72</v>
      </c>
      <c r="B76" s="21"/>
      <c r="C76" s="16" t="s">
        <v>73</v>
      </c>
      <c r="M76"/>
    </row>
    <row r="77" spans="1:13">
      <c r="A77" s="10" t="s">
        <v>74</v>
      </c>
      <c r="B77" s="21"/>
      <c r="C77" s="16" t="s">
        <v>75</v>
      </c>
      <c r="M77"/>
    </row>
    <row r="79" spans="1:13" ht="19">
      <c r="A79" s="5" t="s">
        <v>76</v>
      </c>
    </row>
    <row r="80" spans="1:13">
      <c r="A80" s="16" t="s">
        <v>77</v>
      </c>
    </row>
    <row r="82" spans="1:13">
      <c r="A82" s="10" t="s">
        <v>78</v>
      </c>
      <c r="B82" s="22"/>
      <c r="C82" s="10"/>
      <c r="M82"/>
    </row>
    <row r="83" spans="1:13">
      <c r="A83" s="10" t="s">
        <v>79</v>
      </c>
      <c r="B83" s="22"/>
      <c r="C83" s="10"/>
      <c r="M83"/>
    </row>
    <row r="84" spans="1:13">
      <c r="A84" s="10" t="s">
        <v>80</v>
      </c>
      <c r="B84" s="22"/>
      <c r="C84" s="10"/>
      <c r="M84"/>
    </row>
    <row r="87" spans="1:13" ht="19">
      <c r="A87" s="5" t="s">
        <v>81</v>
      </c>
    </row>
    <row r="88" spans="1:13" ht="19" thickBot="1"/>
    <row r="89" spans="1:13">
      <c r="A89" s="38" t="s">
        <v>82</v>
      </c>
      <c r="B89" s="35" t="s">
        <v>83</v>
      </c>
      <c r="C89" s="35" t="s">
        <v>84</v>
      </c>
      <c r="D89" s="35" t="s">
        <v>85</v>
      </c>
      <c r="E89" s="35" t="s">
        <v>86</v>
      </c>
      <c r="F89" s="35" t="s">
        <v>87</v>
      </c>
      <c r="G89" s="43" t="s">
        <v>88</v>
      </c>
      <c r="M89"/>
    </row>
    <row r="90" spans="1:13">
      <c r="A90" s="39" t="s">
        <v>89</v>
      </c>
      <c r="B90" s="24"/>
      <c r="C90" s="25"/>
      <c r="D90" s="26"/>
      <c r="E90" s="26"/>
      <c r="F90" s="27"/>
      <c r="G90" s="44"/>
      <c r="M90"/>
    </row>
    <row r="91" spans="1:13">
      <c r="A91" s="40" t="s">
        <v>90</v>
      </c>
      <c r="B91" s="28"/>
      <c r="C91" s="29"/>
      <c r="D91" s="30"/>
      <c r="E91" s="30"/>
      <c r="F91" s="31"/>
      <c r="G91" s="45"/>
      <c r="M91"/>
    </row>
    <row r="92" spans="1:13">
      <c r="A92" s="39" t="s">
        <v>91</v>
      </c>
      <c r="B92" s="24"/>
      <c r="C92" s="25"/>
      <c r="D92" s="26"/>
      <c r="E92" s="26"/>
      <c r="F92" s="27"/>
      <c r="G92" s="44"/>
      <c r="M92"/>
    </row>
    <row r="93" spans="1:13">
      <c r="A93" s="41" t="s">
        <v>92</v>
      </c>
      <c r="B93" s="32"/>
      <c r="C93" s="33"/>
      <c r="D93" s="34">
        <f>B72</f>
        <v>0</v>
      </c>
      <c r="E93" s="76"/>
      <c r="F93" s="76"/>
      <c r="G93" s="77"/>
      <c r="M93"/>
    </row>
    <row r="94" spans="1:13" ht="19" thickBot="1">
      <c r="A94" s="42" t="s">
        <v>93</v>
      </c>
      <c r="B94" s="36"/>
      <c r="C94" s="37"/>
      <c r="D94" s="74"/>
      <c r="E94" s="74"/>
      <c r="F94" s="74"/>
      <c r="G94" s="75"/>
      <c r="M94"/>
    </row>
    <row r="96" spans="1:13" ht="19">
      <c r="A96" s="5" t="s">
        <v>94</v>
      </c>
    </row>
    <row r="98" spans="1:1">
      <c r="A98" s="12" t="s">
        <v>95</v>
      </c>
    </row>
    <row r="99" spans="1:1">
      <c r="A99" s="1"/>
    </row>
    <row r="100" spans="1:1">
      <c r="A100" s="23"/>
    </row>
    <row r="102" spans="1:1">
      <c r="A102" s="12" t="s">
        <v>96</v>
      </c>
    </row>
    <row r="103" spans="1:1">
      <c r="A103" s="1"/>
    </row>
    <row r="104" spans="1:1">
      <c r="A104" s="23"/>
    </row>
    <row r="105" spans="1:1">
      <c r="A105" s="12" t="s">
        <v>97</v>
      </c>
    </row>
    <row r="106" spans="1:1">
      <c r="A106" s="1"/>
    </row>
  </sheetData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Two-Way 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강지연</dc:creator>
  <cp:lastModifiedBy>강지연</cp:lastModifiedBy>
  <dcterms:created xsi:type="dcterms:W3CDTF">2026-04-06T00:53:49Z</dcterms:created>
  <dcterms:modified xsi:type="dcterms:W3CDTF">2026-04-06T04:13:03Z</dcterms:modified>
</cp:coreProperties>
</file>