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9angji/Desktop/"/>
    </mc:Choice>
  </mc:AlternateContent>
  <xr:revisionPtr revIDLastSave="0" documentId="13_ncr:1_{5859DA4E-DCF3-0649-B5A0-978827D97BCC}" xr6:coauthVersionLast="47" xr6:coauthVersionMax="47" xr10:uidLastSave="{00000000-0000-0000-0000-000000000000}"/>
  <bookViews>
    <workbookView xWindow="3040" yWindow="2200" windowWidth="28100" windowHeight="17080" xr2:uid="{D37ACFD8-AE6B-9B49-AB41-E5350D75E891}"/>
  </bookViews>
  <sheets>
    <sheet name="ANOVA 실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54" i="1" l="1"/>
</calcChain>
</file>

<file path=xl/sharedStrings.xml><?xml version="1.0" encoding="utf-8"?>
<sst xmlns="http://schemas.openxmlformats.org/spreadsheetml/2006/main" count="80" uniqueCount="76">
  <si>
    <t>📊 원시 데이터 (Raw Data)</t>
  </si>
  <si>
    <t>📐 1단계: 기술통계 (Descriptive Statistics)</t>
  </si>
  <si>
    <t>통계량</t>
  </si>
  <si>
    <t>전체</t>
  </si>
  <si>
    <t>표본 수 (n)</t>
  </si>
  <si>
    <t>합계 (Σx)</t>
  </si>
  <si>
    <t>평균 (x̄)</t>
  </si>
  <si>
    <t>분산 (s²)</t>
  </si>
  <si>
    <t>💡 수식 설명:
• 평균 = AVERAGE(범위)
• 분산 = VAR.S(범위) ← 표본분산</t>
  </si>
  <si>
    <t>📐 2단계: 제곱합 분해 (Sum of Squares)</t>
  </si>
  <si>
    <t>핵심 원리: SST = SSB + SSW  (총변동 = 집단간 변동 + 집단내 변동)
SSB = Σnⱼ(x̄ⱼ - x̄)²    SSW = Σ(nⱼ-1)sⱼ²    SST = SSB + SSW</t>
  </si>
  <si>
    <t>변동원 (Source)</t>
  </si>
  <si>
    <t>제곱합 (SS)</t>
  </si>
  <si>
    <t>자유도 (df)</t>
  </si>
  <si>
    <t>평균제곱 (MS)</t>
  </si>
  <si>
    <t>수식 설명</t>
  </si>
  <si>
    <t>집단간 (Between)</t>
  </si>
  <si>
    <t>집단내 (Within)</t>
  </si>
  <si>
    <t>총 (Total)</t>
  </si>
  <si>
    <t>Σnⱼ(x̄ⱼ-x̄)²  /  k-1</t>
  </si>
  <si>
    <t>Σ(nⱼ-1)sⱼ²  /  N-k</t>
  </si>
  <si>
    <t>-</t>
  </si>
  <si>
    <t>SSB+SSW  /  N-1</t>
  </si>
  <si>
    <t>💡 자유도(df) 공식:
• df_B = k-1 = 3-1 = 2
• df_W = N-k = 24-3 = 21
• df_T = N-1 = 24-1 = 23
k=그룹 수, N=전체 표본 수</t>
  </si>
  <si>
    <t>📐 3단계: F검정 (F-test)</t>
  </si>
  <si>
    <t>F = MSB / MSW  →  집단간 분산이 집단내 분산보다 유의하게 큰지 검정합니다.</t>
  </si>
  <si>
    <t>검정 항목</t>
  </si>
  <si>
    <t>값</t>
  </si>
  <si>
    <t>수식 / 설명</t>
  </si>
  <si>
    <t>F 통계량</t>
  </si>
  <si>
    <t>유의수준 (α)</t>
  </si>
  <si>
    <t>사용자 설정 (파란색 = 입력값)</t>
  </si>
  <si>
    <t>F 임계값</t>
  </si>
  <si>
    <t>p-value</t>
  </si>
  <si>
    <t>📐 4단계: Scheffé 사후검정 (Scheffé Post-hoc Test)</t>
  </si>
  <si>
    <t>Scheffé 검정은 ANOVA에서 유의한 차이가 확인된 후, 어떤 그룹 쌍에서 차이가 나는지 확인합니다.
F_Scheffé = (x̄ᵢ - x̄ⱼ)² / [MSW × (1/nᵢ + 1/nⱼ)]  →  이 값이 (k-1)×F_α 보다 크면 유의한 차이</t>
  </si>
  <si>
    <t>Scheffé 임계값</t>
  </si>
  <si>
    <t>비교 쌍</t>
  </si>
  <si>
    <t>|평균차|</t>
  </si>
  <si>
    <t>F_Scheffé</t>
  </si>
  <si>
    <t>임계값</t>
  </si>
  <si>
    <t>판정</t>
  </si>
  <si>
    <t>📋 최종 결론 (Conclusion)</t>
  </si>
  <si>
    <t>📖 엑셀 수식 가이드 (Formula Reference)</t>
  </si>
  <si>
    <t>엑셀 함수</t>
  </si>
  <si>
    <t>설명</t>
  </si>
  <si>
    <t>COUNT(범위)</t>
  </si>
  <si>
    <t>데이터 개수 (표본 수)</t>
  </si>
  <si>
    <t>SUM(범위)</t>
  </si>
  <si>
    <t>합계</t>
  </si>
  <si>
    <t>AVERAGE(범위)</t>
  </si>
  <si>
    <t>산술평균</t>
  </si>
  <si>
    <t>VAR.S(범위)</t>
  </si>
  <si>
    <t>표본분산 (n-1로 나눔)</t>
  </si>
  <si>
    <t>F.INV.RT(α, df1, df2)</t>
  </si>
  <si>
    <t>F분포의 오른쪽 꼬리 임계값</t>
  </si>
  <si>
    <t>F.DIST.RT(x, df1, df2)</t>
  </si>
  <si>
    <t>F분포의 오른쪽 꼬리 확률 (p-value)</t>
  </si>
  <si>
    <t>ABS(값)</t>
  </si>
  <si>
    <t>절대값</t>
  </si>
  <si>
    <t>MSB / MSW</t>
  </si>
  <si>
    <t>F.INV.RT(α, df_B, df_W)</t>
  </si>
  <si>
    <t>F.DIST.RT(F, df_B, df_W)</t>
  </si>
  <si>
    <t>(k-1) × F.INV.RT(α, df_B, df_W)</t>
  </si>
  <si>
    <t>One-way ANOVA 실습: 포지션별 패스성공률(%) 비교</t>
  </si>
  <si>
    <t>시나리오: 축구 3개 포지션(A: 미드필더, B: 수비수, C: 공격수)의 패스성공률(%)에 유의한 차이가 있는지 비교합니다. 각 그룹 8명 | α=0.05</t>
  </si>
  <si>
    <t>선수</t>
    <phoneticPr fontId="2" type="noConversion"/>
  </si>
  <si>
    <t>A: 미드필더</t>
    <phoneticPr fontId="2" type="noConversion"/>
  </si>
  <si>
    <t>B: 수비수</t>
    <phoneticPr fontId="2" type="noConversion"/>
  </si>
  <si>
    <t>C: 공격수</t>
    <phoneticPr fontId="2" type="noConversion"/>
  </si>
  <si>
    <t>(x̄_MF - x̄_DF)²/[MSW(1/n_MF+1/n_DF)]</t>
  </si>
  <si>
    <t>(x̄_MF - x̄_FW)²/[MSW(1/n_MF+1/n_FW)]</t>
  </si>
  <si>
    <t>(x̄_DF - x̄_FW)²/[MSW(1/n_DF+1/n_FW)]</t>
  </si>
  <si>
    <t>미드필더 vs 수비수</t>
  </si>
  <si>
    <t>미드필더 vs 공격수</t>
  </si>
  <si>
    <t>수비수 vs 공격수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</si>
</sst>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FFFFFF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333333"/>
      <name val="맑은 고딕"/>
      <family val="2"/>
      <charset val="129"/>
      <scheme val="minor"/>
    </font>
    <font>
      <b/>
      <sz val="12"/>
      <color rgb="FFFFFFFF"/>
      <name val="맑은 고딕"/>
      <family val="2"/>
      <charset val="129"/>
      <scheme val="minor"/>
    </font>
    <font>
      <sz val="12"/>
      <color rgb="FF0000FF"/>
      <name val="맑은 고딕"/>
      <family val="2"/>
      <charset val="129"/>
      <scheme val="minor"/>
    </font>
    <font>
      <sz val="9"/>
      <color rgb="FF555555"/>
      <name val="맑은 고딕"/>
      <family val="2"/>
      <charset val="129"/>
      <scheme val="minor"/>
    </font>
    <font>
      <i/>
      <sz val="9"/>
      <color rgb="FF666666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2"/>
      <color rgb="FF0070C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6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10" fillId="6" borderId="4" xfId="0" applyFont="1" applyFill="1" applyBorder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6" fillId="4" borderId="8" xfId="0" applyFont="1" applyFill="1" applyBorder="1">
      <alignment vertical="center"/>
    </xf>
    <xf numFmtId="0" fontId="11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1" fillId="3" borderId="0" xfId="0" applyFont="1" applyFill="1">
      <alignment vertical="center"/>
    </xf>
    <xf numFmtId="0" fontId="0" fillId="0" borderId="0" xfId="0">
      <alignment vertical="center"/>
    </xf>
    <xf numFmtId="0" fontId="5" fillId="5" borderId="0" xfId="0" applyFont="1" applyFill="1" applyAlignment="1">
      <alignment vertical="center" wrapText="1"/>
    </xf>
    <xf numFmtId="0" fontId="9" fillId="6" borderId="2" xfId="0" applyFont="1" applyFill="1" applyBorder="1">
      <alignment vertical="center"/>
    </xf>
    <xf numFmtId="0" fontId="0" fillId="6" borderId="2" xfId="0" applyFill="1" applyBorder="1">
      <alignment vertical="center"/>
    </xf>
    <xf numFmtId="0" fontId="0" fillId="6" borderId="12" xfId="0" applyFill="1" applyBorder="1">
      <alignment vertical="center"/>
    </xf>
    <xf numFmtId="0" fontId="4" fillId="6" borderId="5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4" fillId="5" borderId="0" xfId="0" applyFont="1" applyFill="1">
      <alignment vertical="center"/>
    </xf>
    <xf numFmtId="0" fontId="10" fillId="6" borderId="4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8" fillId="5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1F8D012-201F-B348-85AC-9A9B93F617E7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4F6B-3FB7-384B-BE32-517E02B4C92E}">
  <dimension ref="A1:H66"/>
  <sheetViews>
    <sheetView tabSelected="1" workbookViewId="0">
      <selection activeCell="B46" sqref="B46"/>
    </sheetView>
  </sheetViews>
  <sheetFormatPr baseColWidth="10" defaultRowHeight="18"/>
  <cols>
    <col min="1" max="1" width="24.28515625" customWidth="1"/>
    <col min="2" max="4" width="17.140625" customWidth="1"/>
    <col min="5" max="5" width="14.28515625" customWidth="1"/>
    <col min="6" max="6" width="26.85546875" customWidth="1"/>
    <col min="7" max="7" width="28.5703125" customWidth="1"/>
    <col min="8" max="8" width="14.28515625" customWidth="1"/>
  </cols>
  <sheetData>
    <row r="1" spans="1:8" ht="30" customHeight="1">
      <c r="A1" s="32" t="s">
        <v>64</v>
      </c>
      <c r="B1" s="17"/>
      <c r="C1" s="17"/>
      <c r="D1" s="17"/>
      <c r="E1" s="17"/>
      <c r="F1" s="17"/>
      <c r="G1" s="17"/>
      <c r="H1" s="17"/>
    </row>
    <row r="2" spans="1:8" ht="30" customHeight="1">
      <c r="A2" s="33" t="s">
        <v>65</v>
      </c>
      <c r="B2" s="17"/>
      <c r="C2" s="17"/>
      <c r="D2" s="17"/>
      <c r="E2" s="17"/>
      <c r="F2" s="17"/>
      <c r="G2" s="17"/>
      <c r="H2" s="17"/>
    </row>
    <row r="4" spans="1:8">
      <c r="A4" s="16" t="s">
        <v>0</v>
      </c>
      <c r="B4" s="17"/>
      <c r="C4" s="17"/>
      <c r="D4" s="17"/>
    </row>
    <row r="5" spans="1:8">
      <c r="A5" s="1" t="s">
        <v>66</v>
      </c>
      <c r="B5" s="1" t="s">
        <v>67</v>
      </c>
      <c r="C5" s="1" t="s">
        <v>68</v>
      </c>
      <c r="D5" s="1" t="s">
        <v>69</v>
      </c>
    </row>
    <row r="6" spans="1:8">
      <c r="A6" s="2">
        <v>1</v>
      </c>
      <c r="B6" s="3">
        <v>87.3</v>
      </c>
      <c r="C6" s="3">
        <v>79.400000000000006</v>
      </c>
      <c r="D6" s="3">
        <v>72.099999999999994</v>
      </c>
    </row>
    <row r="7" spans="1:8">
      <c r="A7" s="2">
        <v>2</v>
      </c>
      <c r="B7" s="3">
        <v>84.6</v>
      </c>
      <c r="C7" s="3">
        <v>76.8</v>
      </c>
      <c r="D7" s="3">
        <v>75.400000000000006</v>
      </c>
    </row>
    <row r="8" spans="1:8">
      <c r="A8" s="2">
        <v>3</v>
      </c>
      <c r="B8" s="3">
        <v>89.1</v>
      </c>
      <c r="C8" s="3">
        <v>82.3</v>
      </c>
      <c r="D8" s="3">
        <v>69.8</v>
      </c>
    </row>
    <row r="9" spans="1:8">
      <c r="A9" s="2">
        <v>4</v>
      </c>
      <c r="B9" s="3">
        <v>85.7</v>
      </c>
      <c r="C9" s="3">
        <v>78.099999999999994</v>
      </c>
      <c r="D9" s="3">
        <v>73.599999999999994</v>
      </c>
    </row>
    <row r="10" spans="1:8">
      <c r="A10" s="2">
        <v>5</v>
      </c>
      <c r="B10" s="3">
        <v>82.4</v>
      </c>
      <c r="C10" s="3">
        <v>80.5</v>
      </c>
      <c r="D10" s="3">
        <v>71.2</v>
      </c>
    </row>
    <row r="11" spans="1:8">
      <c r="A11" s="2">
        <v>6</v>
      </c>
      <c r="B11" s="3">
        <v>88.5</v>
      </c>
      <c r="C11" s="3">
        <v>75.2</v>
      </c>
      <c r="D11" s="3">
        <v>76.8</v>
      </c>
    </row>
    <row r="12" spans="1:8">
      <c r="A12" s="2">
        <v>7</v>
      </c>
      <c r="B12" s="3">
        <v>86.2</v>
      </c>
      <c r="C12" s="3">
        <v>81.7</v>
      </c>
      <c r="D12" s="3">
        <v>68.5</v>
      </c>
    </row>
    <row r="13" spans="1:8">
      <c r="A13" s="2">
        <v>8</v>
      </c>
      <c r="B13" s="3">
        <v>83.8</v>
      </c>
      <c r="C13" s="3">
        <v>77.599999999999994</v>
      </c>
      <c r="D13" s="3">
        <v>74.3</v>
      </c>
    </row>
    <row r="15" spans="1:8">
      <c r="A15" s="16" t="s">
        <v>1</v>
      </c>
      <c r="B15" s="17"/>
      <c r="C15" s="17"/>
      <c r="D15" s="17"/>
      <c r="E15" s="17"/>
    </row>
    <row r="16" spans="1:8" ht="58" customHeight="1">
      <c r="A16" s="1" t="s">
        <v>2</v>
      </c>
      <c r="B16" s="1" t="s">
        <v>67</v>
      </c>
      <c r="C16" s="1" t="s">
        <v>68</v>
      </c>
      <c r="D16" s="1" t="s">
        <v>69</v>
      </c>
      <c r="E16" s="1" t="s">
        <v>3</v>
      </c>
      <c r="F16" s="31" t="s">
        <v>8</v>
      </c>
      <c r="G16" s="17"/>
      <c r="H16" s="17"/>
    </row>
    <row r="17" spans="1:8">
      <c r="A17" s="4" t="s">
        <v>4</v>
      </c>
      <c r="B17" s="2"/>
      <c r="C17" s="2"/>
      <c r="D17" s="2"/>
      <c r="E17" s="2"/>
      <c r="F17" s="17"/>
      <c r="G17" s="17"/>
      <c r="H17" s="17"/>
    </row>
    <row r="18" spans="1:8">
      <c r="A18" s="4" t="s">
        <v>5</v>
      </c>
      <c r="B18" s="2"/>
      <c r="C18" s="2"/>
      <c r="D18" s="2"/>
      <c r="E18" s="2"/>
      <c r="F18" s="17"/>
      <c r="G18" s="17"/>
      <c r="H18" s="17"/>
    </row>
    <row r="19" spans="1:8">
      <c r="A19" s="4" t="s">
        <v>6</v>
      </c>
      <c r="B19" s="2"/>
      <c r="C19" s="2"/>
      <c r="D19" s="2"/>
      <c r="E19" s="2"/>
    </row>
    <row r="20" spans="1:8">
      <c r="A20" s="4" t="s">
        <v>7</v>
      </c>
      <c r="B20" s="2"/>
      <c r="C20" s="2"/>
      <c r="D20" s="2"/>
      <c r="E20" s="2"/>
    </row>
    <row r="22" spans="1:8">
      <c r="A22" s="16" t="s">
        <v>9</v>
      </c>
      <c r="B22" s="17"/>
      <c r="C22" s="17"/>
      <c r="D22" s="17"/>
      <c r="E22" s="17"/>
    </row>
    <row r="23" spans="1:8" ht="43" customHeight="1">
      <c r="A23" s="18" t="s">
        <v>10</v>
      </c>
      <c r="B23" s="17"/>
      <c r="C23" s="17"/>
      <c r="D23" s="17"/>
      <c r="E23" s="17"/>
      <c r="F23" s="17"/>
      <c r="G23" s="17"/>
      <c r="H23" s="17"/>
    </row>
    <row r="24" spans="1:8">
      <c r="A24" s="17"/>
      <c r="B24" s="17"/>
      <c r="C24" s="17"/>
      <c r="D24" s="17"/>
      <c r="E24" s="17"/>
      <c r="F24" s="17"/>
      <c r="G24" s="17"/>
      <c r="H24" s="17"/>
    </row>
    <row r="26" spans="1:8" ht="83" customHeight="1">
      <c r="A26" s="1" t="s">
        <v>11</v>
      </c>
      <c r="B26" s="1" t="s">
        <v>12</v>
      </c>
      <c r="C26" s="1" t="s">
        <v>13</v>
      </c>
      <c r="D26" s="1" t="s">
        <v>14</v>
      </c>
      <c r="E26" s="1" t="s">
        <v>15</v>
      </c>
      <c r="F26" s="31" t="s">
        <v>23</v>
      </c>
      <c r="G26" s="17"/>
      <c r="H26" s="17"/>
    </row>
    <row r="27" spans="1:8">
      <c r="A27" s="4" t="s">
        <v>16</v>
      </c>
      <c r="B27" s="2"/>
      <c r="C27" s="2"/>
      <c r="D27" s="2"/>
      <c r="E27" s="5" t="s">
        <v>19</v>
      </c>
      <c r="F27" s="17"/>
      <c r="G27" s="17"/>
      <c r="H27" s="17"/>
    </row>
    <row r="28" spans="1:8">
      <c r="A28" s="4" t="s">
        <v>17</v>
      </c>
      <c r="B28" s="2"/>
      <c r="C28" s="2"/>
      <c r="D28" s="2"/>
      <c r="E28" s="5" t="s">
        <v>20</v>
      </c>
      <c r="F28" s="17"/>
      <c r="G28" s="17"/>
      <c r="H28" s="17"/>
    </row>
    <row r="29" spans="1:8">
      <c r="A29" s="4" t="s">
        <v>18</v>
      </c>
      <c r="B29" s="2"/>
      <c r="C29" s="2"/>
      <c r="D29" s="2" t="s">
        <v>21</v>
      </c>
      <c r="E29" s="5" t="s">
        <v>22</v>
      </c>
      <c r="F29" s="17"/>
      <c r="G29" s="17"/>
      <c r="H29" s="17"/>
    </row>
    <row r="31" spans="1:8">
      <c r="A31" s="16" t="s">
        <v>24</v>
      </c>
      <c r="B31" s="17"/>
      <c r="C31" s="17"/>
      <c r="D31" s="17"/>
      <c r="E31" s="17"/>
    </row>
    <row r="32" spans="1:8">
      <c r="A32" s="27" t="s">
        <v>25</v>
      </c>
      <c r="B32" s="17"/>
      <c r="C32" s="17"/>
      <c r="D32" s="17"/>
      <c r="E32" s="17"/>
      <c r="F32" s="17"/>
      <c r="G32" s="17"/>
      <c r="H32" s="17"/>
    </row>
    <row r="34" spans="1:8">
      <c r="A34" s="1" t="s">
        <v>26</v>
      </c>
      <c r="B34" s="1" t="s">
        <v>27</v>
      </c>
      <c r="C34" s="1" t="s">
        <v>28</v>
      </c>
    </row>
    <row r="35" spans="1:8">
      <c r="A35" s="4" t="s">
        <v>29</v>
      </c>
      <c r="B35" s="2"/>
      <c r="C35" s="5" t="s">
        <v>60</v>
      </c>
    </row>
    <row r="36" spans="1:8">
      <c r="A36" s="4" t="s">
        <v>30</v>
      </c>
      <c r="B36" s="3"/>
      <c r="C36" s="5" t="s">
        <v>31</v>
      </c>
    </row>
    <row r="37" spans="1:8">
      <c r="A37" s="4" t="s">
        <v>32</v>
      </c>
      <c r="B37" s="2"/>
      <c r="C37" s="5" t="s">
        <v>61</v>
      </c>
    </row>
    <row r="38" spans="1:8">
      <c r="A38" s="4" t="s">
        <v>33</v>
      </c>
      <c r="B38" s="2"/>
      <c r="C38" s="5" t="s">
        <v>62</v>
      </c>
    </row>
    <row r="40" spans="1:8" ht="25" customHeight="1">
      <c r="A40" s="28" t="str">
        <f>IF(B38&lt;B36,"✅ 판정: p("&amp;TEXT(B38,"0.0000")&amp;") &lt; α("&amp;TEXT(B36,"0.00")&amp;") → 귀무가설 기각 → 포지션 간 유의한 차이 있음 → 사후검정 필요!","❌ 판정: p("&amp;TEXT(B38,"0.0000")&amp;") ≥ α("&amp;TEXT(B36,"0.00")&amp;") → 귀무가설 채택 → 포지션 간 유의한 차이 없음")</f>
        <v>❌ 판정: p(0.0000) ≥ α(0.00) → 귀무가설 채택 → 포지션 간 유의한 차이 없음</v>
      </c>
      <c r="B40" s="29"/>
      <c r="C40" s="29"/>
      <c r="D40" s="29"/>
      <c r="E40" s="29"/>
      <c r="F40" s="29"/>
      <c r="G40" s="29"/>
      <c r="H40" s="30"/>
    </row>
    <row r="42" spans="1:8">
      <c r="A42" s="16" t="s">
        <v>34</v>
      </c>
      <c r="B42" s="17"/>
      <c r="C42" s="17"/>
      <c r="D42" s="17"/>
      <c r="E42" s="17"/>
      <c r="F42" s="17"/>
      <c r="G42" s="17"/>
    </row>
    <row r="43" spans="1:8" ht="52" customHeight="1">
      <c r="A43" s="18" t="s">
        <v>35</v>
      </c>
      <c r="B43" s="17"/>
      <c r="C43" s="17"/>
      <c r="D43" s="17"/>
      <c r="E43" s="17"/>
      <c r="F43" s="17"/>
      <c r="G43" s="17"/>
      <c r="H43" s="17"/>
    </row>
    <row r="44" spans="1:8">
      <c r="A44" s="17"/>
      <c r="B44" s="17"/>
      <c r="C44" s="17"/>
      <c r="D44" s="17"/>
      <c r="E44" s="17"/>
      <c r="F44" s="17"/>
      <c r="G44" s="17"/>
      <c r="H44" s="17"/>
    </row>
    <row r="46" spans="1:8">
      <c r="A46" s="6" t="s">
        <v>36</v>
      </c>
      <c r="B46" s="7"/>
      <c r="C46" s="19" t="s">
        <v>63</v>
      </c>
      <c r="D46" s="20"/>
      <c r="E46" s="21"/>
    </row>
    <row r="48" spans="1:8">
      <c r="A48" s="1" t="s">
        <v>37</v>
      </c>
      <c r="B48" s="1" t="s">
        <v>38</v>
      </c>
      <c r="C48" s="1" t="s">
        <v>39</v>
      </c>
      <c r="D48" s="1" t="s">
        <v>40</v>
      </c>
      <c r="E48" s="1" t="s">
        <v>41</v>
      </c>
      <c r="F48" s="1" t="s">
        <v>15</v>
      </c>
    </row>
    <row r="49" spans="1:8">
      <c r="A49" s="8" t="s">
        <v>73</v>
      </c>
      <c r="B49" s="2"/>
      <c r="C49" s="2"/>
      <c r="D49" s="2"/>
      <c r="E49" s="2"/>
      <c r="F49" s="9" t="s">
        <v>70</v>
      </c>
    </row>
    <row r="50" spans="1:8">
      <c r="A50" s="8" t="s">
        <v>74</v>
      </c>
      <c r="B50" s="2"/>
      <c r="C50" s="2"/>
      <c r="D50" s="2"/>
      <c r="E50" s="2"/>
      <c r="F50" s="9" t="s">
        <v>71</v>
      </c>
    </row>
    <row r="51" spans="1:8">
      <c r="A51" s="8" t="s">
        <v>75</v>
      </c>
      <c r="B51" s="2"/>
      <c r="C51" s="2"/>
      <c r="D51" s="2"/>
      <c r="E51" s="2"/>
      <c r="F51" s="9" t="s">
        <v>72</v>
      </c>
    </row>
    <row r="53" spans="1:8">
      <c r="A53" s="16" t="s">
        <v>42</v>
      </c>
      <c r="B53" s="17"/>
      <c r="C53" s="17"/>
      <c r="D53" s="17"/>
      <c r="E53" s="17"/>
      <c r="F53" s="17"/>
      <c r="G53" s="17"/>
      <c r="H53" s="17"/>
    </row>
    <row r="54" spans="1:8" ht="43" customHeight="1">
      <c r="A54" s="22" t="str">
        <f>"One-way ANOVA 결과: F("&amp;C27&amp;", "&amp;C28&amp;") = "&amp;TEXT(B35,"0.000")&amp;", p = "&amp;TEXT(B38,"0.0000")&amp;CHAR(10)&amp;IF(B38&lt;B36,"→ 유의수준 "&amp;TEXT(B36,"0.00")&amp;"에서 포지션 간 패스성공률에 유의한 차이가 있었습니다."&amp;CHAR(10)&amp;"Scheffé 사후검정: "&amp;IF(C49&gt;D49,"미드필더 vs 수비수 유의차이 있음","미드필더 vs 수비수 차이없음")&amp;" | "&amp;IF(C50&gt;D50,"미드필더 vs 공격수 유의차이 있음","미드필더 vs 공격수 차이없음")&amp;" | "&amp;IF(C51&gt;D51,"수비수 vs 공격수 유의차이 있음","수비수 vs 공격수 차이없음"),"→ 유의수준 "&amp;TEXT(B36,"0.00")&amp;"에서 포지션 간 유의한 차이가 없었습니다.")</f>
        <v>One-way ANOVA 결과: F(, ) = 0.000, p = 0.0000
→ 유의수준 0.00에서 포지션 간 유의한 차이가 없었습니다.</v>
      </c>
      <c r="B54" s="23"/>
      <c r="C54" s="23"/>
      <c r="D54" s="23"/>
      <c r="E54" s="23"/>
      <c r="F54" s="23"/>
      <c r="G54" s="23"/>
      <c r="H54" s="24"/>
    </row>
    <row r="55" spans="1:8" ht="25" customHeight="1">
      <c r="A55" s="25"/>
      <c r="B55" s="17"/>
      <c r="C55" s="17"/>
      <c r="D55" s="17"/>
      <c r="E55" s="17"/>
      <c r="F55" s="17"/>
      <c r="G55" s="17"/>
      <c r="H55" s="26"/>
    </row>
    <row r="56" spans="1:8" ht="25" customHeight="1">
      <c r="A56" s="13"/>
      <c r="B56" s="14"/>
      <c r="C56" s="14"/>
      <c r="D56" s="14"/>
      <c r="E56" s="14"/>
      <c r="F56" s="14"/>
      <c r="G56" s="14"/>
      <c r="H56" s="15"/>
    </row>
    <row r="58" spans="1:8">
      <c r="A58" s="16" t="s">
        <v>43</v>
      </c>
      <c r="B58" s="17"/>
      <c r="C58" s="17"/>
      <c r="D58" s="17"/>
      <c r="E58" s="17"/>
      <c r="F58" s="17"/>
      <c r="G58" s="17"/>
      <c r="H58" s="17"/>
    </row>
    <row r="59" spans="1:8">
      <c r="A59" s="10" t="s">
        <v>44</v>
      </c>
      <c r="B59" s="10" t="s">
        <v>45</v>
      </c>
    </row>
    <row r="60" spans="1:8">
      <c r="A60" s="11" t="s">
        <v>46</v>
      </c>
      <c r="B60" s="12" t="s">
        <v>47</v>
      </c>
    </row>
    <row r="61" spans="1:8">
      <c r="A61" s="11" t="s">
        <v>48</v>
      </c>
      <c r="B61" s="12" t="s">
        <v>49</v>
      </c>
    </row>
    <row r="62" spans="1:8">
      <c r="A62" s="11" t="s">
        <v>50</v>
      </c>
      <c r="B62" s="12" t="s">
        <v>51</v>
      </c>
    </row>
    <row r="63" spans="1:8">
      <c r="A63" s="11" t="s">
        <v>52</v>
      </c>
      <c r="B63" s="12" t="s">
        <v>53</v>
      </c>
    </row>
    <row r="64" spans="1:8">
      <c r="A64" s="11" t="s">
        <v>54</v>
      </c>
      <c r="B64" s="12" t="s">
        <v>55</v>
      </c>
    </row>
    <row r="65" spans="1:2">
      <c r="A65" s="11" t="s">
        <v>56</v>
      </c>
      <c r="B65" s="12" t="s">
        <v>57</v>
      </c>
    </row>
    <row r="66" spans="1:2">
      <c r="A66" s="11" t="s">
        <v>58</v>
      </c>
      <c r="B66" s="12" t="s">
        <v>59</v>
      </c>
    </row>
  </sheetData>
  <mergeCells count="26">
    <mergeCell ref="F17:H17"/>
    <mergeCell ref="A1:H1"/>
    <mergeCell ref="A2:H2"/>
    <mergeCell ref="A4:D4"/>
    <mergeCell ref="A15:E15"/>
    <mergeCell ref="F16:H16"/>
    <mergeCell ref="A42:G42"/>
    <mergeCell ref="F18:H18"/>
    <mergeCell ref="A22:E22"/>
    <mergeCell ref="A23:H23"/>
    <mergeCell ref="A24:H24"/>
    <mergeCell ref="F26:H26"/>
    <mergeCell ref="F27:H27"/>
    <mergeCell ref="F28:H28"/>
    <mergeCell ref="F29:H29"/>
    <mergeCell ref="A31:E31"/>
    <mergeCell ref="A32:H32"/>
    <mergeCell ref="A40:H40"/>
    <mergeCell ref="A56:H56"/>
    <mergeCell ref="A58:H58"/>
    <mergeCell ref="A43:H43"/>
    <mergeCell ref="A44:H44"/>
    <mergeCell ref="C46:E46"/>
    <mergeCell ref="A53:H53"/>
    <mergeCell ref="A54:H54"/>
    <mergeCell ref="A55:H5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ANOVA 실습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강지연</dc:creator>
  <cp:lastModifiedBy>강지연</cp:lastModifiedBy>
  <dcterms:created xsi:type="dcterms:W3CDTF">2026-03-27T02:15:08Z</dcterms:created>
  <dcterms:modified xsi:type="dcterms:W3CDTF">2026-03-27T02:26:23Z</dcterms:modified>
</cp:coreProperties>
</file>